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648" windowWidth="22404" windowHeight="86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3" i="1" l="1"/>
  <c r="D13" i="1"/>
  <c r="D12" i="1"/>
  <c r="D11" i="1"/>
  <c r="D10" i="1"/>
  <c r="D9" i="1"/>
  <c r="D8" i="1"/>
  <c r="D7" i="1"/>
  <c r="D6" i="1"/>
  <c r="D5" i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<sst xmlns="http://schemas.openxmlformats.org/spreadsheetml/2006/main" count="13" uniqueCount="13">
  <si>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</si>
  <si>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</si>
  <si>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</si>
  <si>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STAFF (14 RISORSE)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</si>
  <si>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</si>
  <si>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</si>
  <si>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</si>
  <si>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</si>
  <si>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</si>
  <si>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SISTEMI E RETI (18 RISORSE)</t>
  </si>
  <si>
    <t>AREA PROGETTAZIONE (16 RISORSE)</t>
  </si>
  <si>
    <t>AREA SERVICE DESK (24 RISORSE)</t>
  </si>
  <si>
    <t>TASSI DI ASSENZA  dal  01/10/2017 al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</si>
</sst>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E5" sqref="E5:E13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3</v>
      </c>
      <c r="D5" s="4">
        <f>14*61</f>
        <v>854</v>
      </c>
      <c r="E5" s="4">
        <v>46</v>
      </c>
      <c r="F5" s="5">
        <f>(E5/D5)</f>
        <v>5.3864168618266976E-2</v>
      </c>
    </row>
    <row r="6" spans="3:6" x14ac:dyDescent="0.3">
      <c r="C6" s="4" t="s">
        <v>4</v>
      </c>
      <c r="D6" s="4">
        <f>5*61</f>
        <v>305</v>
      </c>
      <c r="E6" s="4">
        <v>38</v>
      </c>
      <c r="F6" s="5">
        <f t="shared" ref="F6:F13" si="0">(E6/D6)</f>
        <v>0.12459016393442623</v>
      </c>
    </row>
    <row r="7" spans="3:6" x14ac:dyDescent="0.3">
      <c r="C7" s="6" t="s">
        <v>5</v>
      </c>
      <c r="D7" s="4">
        <f>3*61</f>
        <v>183</v>
      </c>
      <c r="E7" s="4">
        <v>44</v>
      </c>
      <c r="F7" s="5">
        <f t="shared" si="0"/>
        <v>0.24043715846994534</v>
      </c>
    </row>
    <row r="8" spans="3:6" x14ac:dyDescent="0.3">
      <c r="C8" s="6" t="s">
        <v>6</v>
      </c>
      <c r="D8" s="4">
        <f>2*61</f>
        <v>122</v>
      </c>
      <c r="E8" s="4">
        <v>10</v>
      </c>
      <c r="F8" s="5">
        <f t="shared" si="0"/>
        <v>8.1967213114754092E-2</v>
      </c>
    </row>
    <row r="9" spans="3:6" x14ac:dyDescent="0.3">
      <c r="C9" s="6" t="s">
        <v>7</v>
      </c>
      <c r="D9" s="4">
        <f>2*61</f>
        <v>122</v>
      </c>
      <c r="E9" s="4">
        <v>0</v>
      </c>
      <c r="F9" s="5">
        <f t="shared" si="0"/>
        <v>0</v>
      </c>
    </row>
    <row r="10" spans="3:6" x14ac:dyDescent="0.3">
      <c r="C10" s="6" t="s">
        <v>8</v>
      </c>
      <c r="D10" s="4">
        <f>2*61</f>
        <v>122</v>
      </c>
      <c r="E10" s="4">
        <v>0</v>
      </c>
      <c r="F10" s="5">
        <f t="shared" si="0"/>
        <v>0</v>
      </c>
    </row>
    <row r="11" spans="3:6" x14ac:dyDescent="0.3">
      <c r="C11" s="6" t="s">
        <v>9</v>
      </c>
      <c r="D11" s="4">
        <f>18*61</f>
        <v>1098</v>
      </c>
      <c r="E11" s="4">
        <v>63</v>
      </c>
      <c r="F11" s="5">
        <f t="shared" si="0"/>
        <v>5.737704918032787E-2</v>
      </c>
    </row>
    <row r="12" spans="3:6" x14ac:dyDescent="0.3">
      <c r="C12" s="6" t="s">
        <v>10</v>
      </c>
      <c r="D12" s="4">
        <f>16*61</f>
        <v>976</v>
      </c>
      <c r="E12" s="4">
        <v>23</v>
      </c>
      <c r="F12" s="5">
        <f t="shared" si="0"/>
        <v>2.3565573770491802E-2</v>
      </c>
    </row>
    <row r="13" spans="3:6" x14ac:dyDescent="0.3">
      <c r="C13" s="6" t="s">
        <v>11</v>
      </c>
      <c r="D13" s="4">
        <f>24*61</f>
        <v>1464</v>
      </c>
      <c r="E13" s="4">
        <v>28</v>
      </c>
      <c r="F13" s="5">
        <f>(E13/D13)</f>
        <v>1.912568306010929E-2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2018-01-11T12:15:56Z</dcterms:modified>
</cp:coreProperties>
</file>